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7" i="1" l="1"/>
  <c r="A17" i="1"/>
  <c r="L16" i="1"/>
  <c r="J16" i="1"/>
  <c r="I16" i="1"/>
  <c r="H16" i="1"/>
  <c r="G16" i="1"/>
  <c r="F16" i="1"/>
  <c r="B9" i="1"/>
  <c r="A9" i="1"/>
  <c r="L8" i="1"/>
  <c r="L17" i="1" s="1"/>
  <c r="J8" i="1"/>
  <c r="J17" i="1" s="1"/>
  <c r="I8" i="1"/>
  <c r="I17" i="1" s="1"/>
  <c r="H8" i="1"/>
  <c r="H17" i="1" s="1"/>
  <c r="G8" i="1"/>
  <c r="G17" i="1" s="1"/>
  <c r="F8" i="1"/>
  <c r="F17" i="1" s="1"/>
</calcChain>
</file>

<file path=xl/sharedStrings.xml><?xml version="1.0" encoding="utf-8"?>
<sst xmlns="http://schemas.openxmlformats.org/spreadsheetml/2006/main" count="45" uniqueCount="44">
  <si>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</si>
  <si>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</si>
  <si>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</si>
  <si>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</si>
  <si>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</si>
  <si>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</si>
  <si>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</si>
  <si>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</si>
  <si>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</si>
  <si>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</si>
  <si>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</si>
  <si>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</si>
  <si>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</si>
  <si>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</si>
  <si>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</si>
  <si>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</si>
  <si>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</si>
  <si>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</si>
  <si>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</si>
  <si>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</si>
  <si>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</si>
  <si>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</si>
  <si>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</si>
  <si>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</si>
  <si>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</si>
  <si>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</si>
  <si>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</si>
  <si>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</si>
  <si>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мандарины</t>
  </si>
  <si>
    <t>итого</t>
  </si>
  <si>
    <t>Обед</t>
  </si>
  <si>
    <t>закуска</t>
  </si>
  <si>
    <t>1 блюдо</t>
  </si>
  <si>
    <t>Щи с мясом и сметаной</t>
  </si>
  <si>
    <t>2 блюдо</t>
  </si>
  <si>
    <t>Плов с  мясом</t>
  </si>
  <si>
    <t>гарнир</t>
  </si>
  <si>
    <t>напиток</t>
  </si>
  <si>
    <t>Компот из сухофруктов</t>
  </si>
  <si>
    <t>хлеб бел.</t>
  </si>
  <si>
    <t xml:space="preserve">Пшеничный на </t>
  </si>
  <si>
    <t>хлеб черн.</t>
  </si>
  <si>
    <t>Дарницкий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</si>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</sst>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H3" sqref="H3"/>
    </sheetView>
  </sheetViews>
  <sheetFormatPr defaultRowHeight="14.4" x14ac:dyDescent="0.3"/>
  <cols>
    <col min="5" max="5" width="17.7773437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2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1</v>
      </c>
      <c r="B6" s="17">
        <v>1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26" t="s">
        <v>27</v>
      </c>
      <c r="E7" s="27" t="s">
        <v>28</v>
      </c>
      <c r="F7" s="28">
        <v>100</v>
      </c>
      <c r="G7" s="28">
        <v>0.8</v>
      </c>
      <c r="H7" s="28">
        <v>0.2</v>
      </c>
      <c r="I7" s="28">
        <v>7.5</v>
      </c>
      <c r="J7" s="28">
        <v>38</v>
      </c>
      <c r="K7" s="29">
        <v>27</v>
      </c>
      <c r="L7" s="28">
        <v>15</v>
      </c>
    </row>
    <row r="8" spans="1:12" x14ac:dyDescent="0.3">
      <c r="A8" s="30"/>
      <c r="B8" s="31"/>
      <c r="C8" s="32"/>
      <c r="D8" s="33" t="s">
        <v>29</v>
      </c>
      <c r="E8" s="34"/>
      <c r="F8" s="35">
        <f>SUM(F6:F7)</f>
        <v>100</v>
      </c>
      <c r="G8" s="35">
        <f>SUM(G6:G7)</f>
        <v>0.8</v>
      </c>
      <c r="H8" s="35">
        <f>SUM(H6:H7)</f>
        <v>0.2</v>
      </c>
      <c r="I8" s="35">
        <f>SUM(I6:I7)</f>
        <v>7.5</v>
      </c>
      <c r="J8" s="35">
        <f>SUM(J6:J7)</f>
        <v>38</v>
      </c>
      <c r="K8" s="36"/>
      <c r="L8" s="35">
        <f>SUM(L6:L7)</f>
        <v>15</v>
      </c>
    </row>
    <row r="9" spans="1:12" x14ac:dyDescent="0.3">
      <c r="A9" s="37">
        <f>A6</f>
        <v>1</v>
      </c>
      <c r="B9" s="38">
        <f>B6</f>
        <v>1</v>
      </c>
      <c r="C9" s="39" t="s">
        <v>30</v>
      </c>
      <c r="D9" s="26" t="s">
        <v>31</v>
      </c>
      <c r="E9" s="27"/>
      <c r="F9" s="28"/>
      <c r="G9" s="28"/>
      <c r="H9" s="28"/>
      <c r="I9" s="28"/>
      <c r="J9" s="28"/>
      <c r="K9" s="29"/>
      <c r="L9" s="28"/>
    </row>
    <row r="10" spans="1:12" ht="26.4" x14ac:dyDescent="0.3">
      <c r="A10" s="23"/>
      <c r="B10" s="24"/>
      <c r="C10" s="25"/>
      <c r="D10" s="26" t="s">
        <v>32</v>
      </c>
      <c r="E10" s="27" t="s">
        <v>33</v>
      </c>
      <c r="F10" s="28">
        <v>200</v>
      </c>
      <c r="G10" s="28">
        <v>6</v>
      </c>
      <c r="H10" s="28">
        <v>6.28</v>
      </c>
      <c r="I10" s="28">
        <v>7.12</v>
      </c>
      <c r="J10" s="28">
        <v>109.74</v>
      </c>
      <c r="K10" s="29">
        <v>30</v>
      </c>
      <c r="L10" s="28">
        <v>15.22</v>
      </c>
    </row>
    <row r="11" spans="1:12" x14ac:dyDescent="0.3">
      <c r="A11" s="23"/>
      <c r="B11" s="24"/>
      <c r="C11" s="25"/>
      <c r="D11" s="26" t="s">
        <v>34</v>
      </c>
      <c r="E11" s="27" t="s">
        <v>35</v>
      </c>
      <c r="F11" s="28">
        <v>250</v>
      </c>
      <c r="G11" s="28">
        <v>24.03</v>
      </c>
      <c r="H11" s="28">
        <v>28.43</v>
      </c>
      <c r="I11" s="28">
        <v>37.97</v>
      </c>
      <c r="J11" s="28">
        <v>494.25</v>
      </c>
      <c r="K11" s="29">
        <v>303</v>
      </c>
      <c r="L11" s="28">
        <v>49.9</v>
      </c>
    </row>
    <row r="12" spans="1:12" x14ac:dyDescent="0.3">
      <c r="A12" s="23"/>
      <c r="B12" s="24"/>
      <c r="C12" s="25"/>
      <c r="D12" s="26" t="s">
        <v>36</v>
      </c>
      <c r="E12" s="27"/>
      <c r="F12" s="28"/>
      <c r="G12" s="28"/>
      <c r="H12" s="28"/>
      <c r="I12" s="28"/>
      <c r="J12" s="28"/>
      <c r="K12" s="29"/>
      <c r="L12" s="28"/>
    </row>
    <row r="13" spans="1:12" ht="26.4" x14ac:dyDescent="0.3">
      <c r="A13" s="23"/>
      <c r="B13" s="24"/>
      <c r="C13" s="25"/>
      <c r="D13" s="26" t="s">
        <v>37</v>
      </c>
      <c r="E13" s="27" t="s">
        <v>38</v>
      </c>
      <c r="F13" s="28">
        <v>200</v>
      </c>
      <c r="G13" s="28">
        <v>4</v>
      </c>
      <c r="H13" s="28">
        <v>0</v>
      </c>
      <c r="I13" s="28">
        <v>27</v>
      </c>
      <c r="J13" s="28">
        <v>110</v>
      </c>
      <c r="K13" s="29">
        <v>98</v>
      </c>
      <c r="L13" s="28">
        <v>2.29</v>
      </c>
    </row>
    <row r="14" spans="1:12" x14ac:dyDescent="0.3">
      <c r="A14" s="23"/>
      <c r="B14" s="24"/>
      <c r="C14" s="25"/>
      <c r="D14" s="26" t="s">
        <v>39</v>
      </c>
      <c r="E14" s="27" t="s">
        <v>40</v>
      </c>
      <c r="F14" s="28">
        <v>30</v>
      </c>
      <c r="G14" s="28">
        <v>2.13</v>
      </c>
      <c r="H14" s="28">
        <v>0.21</v>
      </c>
      <c r="I14" s="28">
        <v>13.26</v>
      </c>
      <c r="J14" s="28">
        <v>72</v>
      </c>
      <c r="K14" s="29">
        <v>8510</v>
      </c>
      <c r="L14" s="28">
        <v>1.04</v>
      </c>
    </row>
    <row r="15" spans="1:12" x14ac:dyDescent="0.3">
      <c r="A15" s="23"/>
      <c r="B15" s="24"/>
      <c r="C15" s="25"/>
      <c r="D15" s="26" t="s">
        <v>41</v>
      </c>
      <c r="E15" s="27" t="s">
        <v>42</v>
      </c>
      <c r="F15" s="28">
        <v>20</v>
      </c>
      <c r="G15" s="28">
        <v>1.1399999999999999</v>
      </c>
      <c r="H15" s="28">
        <v>0.22</v>
      </c>
      <c r="I15" s="28">
        <v>7.44</v>
      </c>
      <c r="J15" s="28">
        <v>36.26</v>
      </c>
      <c r="K15" s="29">
        <v>8520</v>
      </c>
      <c r="L15" s="28">
        <v>1.76</v>
      </c>
    </row>
    <row r="16" spans="1:12" x14ac:dyDescent="0.3">
      <c r="A16" s="30"/>
      <c r="B16" s="31"/>
      <c r="C16" s="32"/>
      <c r="D16" s="33" t="s">
        <v>29</v>
      </c>
      <c r="E16" s="34"/>
      <c r="F16" s="35">
        <f>SUM(F9:F15)</f>
        <v>700</v>
      </c>
      <c r="G16" s="35">
        <f>SUM(G9:G15)</f>
        <v>37.300000000000004</v>
      </c>
      <c r="H16" s="35">
        <f>SUM(H9:H15)</f>
        <v>35.14</v>
      </c>
      <c r="I16" s="35">
        <f>SUM(I9:I15)</f>
        <v>92.79</v>
      </c>
      <c r="J16" s="35">
        <f>SUM(J9:J15)</f>
        <v>822.25</v>
      </c>
      <c r="K16" s="36"/>
      <c r="L16" s="35">
        <f>SUM(L9:L15)</f>
        <v>70.210000000000022</v>
      </c>
    </row>
    <row r="17" spans="1:12" ht="15" thickBot="1" x14ac:dyDescent="0.35">
      <c r="A17" s="40">
        <f>A6</f>
        <v>1</v>
      </c>
      <c r="B17" s="41">
        <f>B6</f>
        <v>1</v>
      </c>
      <c r="C17" s="47" t="s">
        <v>43</v>
      </c>
      <c r="D17" s="48"/>
      <c r="E17" s="42"/>
      <c r="F17" s="43">
        <f>F8+F16</f>
        <v>800</v>
      </c>
      <c r="G17" s="43">
        <f>G8+G16</f>
        <v>38.1</v>
      </c>
      <c r="H17" s="43">
        <f>H8+H16</f>
        <v>35.340000000000003</v>
      </c>
      <c r="I17" s="43">
        <f>I8+I16</f>
        <v>100.29</v>
      </c>
      <c r="J17" s="43">
        <f>J8+J16</f>
        <v>860.25</v>
      </c>
      <c r="K17" s="43"/>
      <c r="L17" s="43">
        <f>L8+L16</f>
        <v>85.210000000000022</v>
      </c>
    </row>
  </sheetData>
  <mergeCells count="4">
    <mergeCell ref="C1:E1"/>
    <mergeCell ref="H1:K1"/>
    <mergeCell ref="H2:K2"/>
    <mergeCell ref="C17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2024-12-04T07:39:21Z</dcterms:modified>
</cp:coreProperties>
</file>